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8470" windowHeight="6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<sst xmlns="http://schemas.openxmlformats.org/spreadsheetml/2006/main" count="13" uniqueCount="13">
  <si>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machines</t>
  </si>
  <si>
    <t>Number of set-ups per day</t>
  </si>
  <si>
    <t>Number of days per year</t>
  </si>
  <si>
    <t>Total set-ups</t>
  </si>
  <si>
    <t>Value per hour</t>
  </si>
  <si>
    <t>Set-up time</t>
  </si>
  <si>
    <t>Cost of set-up</t>
  </si>
  <si>
    <t>Total set-up cost per year</t>
  </si>
  <si>
    <t>50% savings</t>
  </si>
  <si>
    <t xml:space="preserve">Spent </t>
  </si>
  <si>
    <t>Net</t>
  </si>
  <si>
    <t>Payback period (year)</t>
  </si>
  <si>
    <t>Payback period (months)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</si>
</sst>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30.57421875" style="0" customWidth="1"/>
    <col min="2" max="2" width="12.28125" style="0" bestFit="1" customWidth="1"/>
  </cols>
  <sheetData>
    <row r="2" spans="1:2" ht="12">
      <c r="A2" t="s">
        <v>0</v>
      </c>
      <c r="B2">
        <v>3</v>
      </c>
    </row>
    <row r="3" spans="1:2" ht="12">
      <c r="A3" t="s">
        <v>1</v>
      </c>
      <c r="B3">
        <v>3</v>
      </c>
    </row>
    <row r="4" spans="1:2" ht="12">
      <c r="A4" t="s">
        <v>2</v>
      </c>
      <c r="B4">
        <v>250</v>
      </c>
    </row>
    <row r="5" spans="1:2" ht="12">
      <c r="A5" t="s">
        <v>3</v>
      </c>
      <c r="B5">
        <f>B4*B3*B2</f>
        <v>2250</v>
      </c>
    </row>
    <row r="7" spans="1:2" ht="12">
      <c r="A7" t="s">
        <v>4</v>
      </c>
      <c r="B7" s="2">
        <v>100</v>
      </c>
    </row>
    <row r="8" spans="1:2" ht="12">
      <c r="A8" t="s">
        <v>5</v>
      </c>
      <c r="B8">
        <v>0.5</v>
      </c>
    </row>
    <row r="9" spans="1:2" ht="12">
      <c r="A9" t="s">
        <v>6</v>
      </c>
      <c r="B9" s="2">
        <f>B8*B7</f>
        <v>50</v>
      </c>
    </row>
    <row r="11" spans="1:2" ht="12">
      <c r="A11" t="s">
        <v>7</v>
      </c>
      <c r="B11" s="2">
        <f>B9*B5</f>
        <v>112500</v>
      </c>
    </row>
    <row r="12" ht="12">
      <c r="B12" s="2"/>
    </row>
    <row r="13" spans="1:2" ht="12">
      <c r="A13" t="s">
        <v>8</v>
      </c>
      <c r="B13" s="2">
        <f>B11/2</f>
        <v>56250</v>
      </c>
    </row>
    <row r="14" spans="1:2" ht="12">
      <c r="A14" t="s">
        <v>9</v>
      </c>
      <c r="B14" s="2">
        <v>10000</v>
      </c>
    </row>
    <row r="15" spans="1:2" ht="12">
      <c r="A15" t="s">
        <v>10</v>
      </c>
      <c r="B15" s="2">
        <f>B13-B14</f>
        <v>46250</v>
      </c>
    </row>
    <row r="16" spans="1:2" ht="12">
      <c r="A16" t="s">
        <v>11</v>
      </c>
      <c r="B16" s="1">
        <f>B14/B13</f>
        <v>0.17777777777777778</v>
      </c>
    </row>
    <row r="17" spans="1:2" ht="12">
      <c r="A17" t="s">
        <v>12</v>
      </c>
      <c r="B17" s="1">
        <f>12*B16</f>
        <v>2.1333333333333333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Enterprise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 Conner</dc:creator>
  <cp:keywords/>
  <dc:description/>
  <cp:lastModifiedBy>Gary Conner</cp:lastModifiedBy>
  <dcterms:created xsi:type="dcterms:W3CDTF">2006-03-30T20:41:10Z</dcterms:created>
  <dcterms:modified xsi:type="dcterms:W3CDTF">2017-09-18T20:46:42Z</dcterms:modified>
  <cp:category/>
  <cp:version/>
  <cp:contentType/>
  <cp:contentStatus/>
</cp:coreProperties>
</file>